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csis Szilvia\OneDrive - Ész-Ker Kft\KÖZBESZERZÉSI ELJÁRÁSOK\MIHŐ_Kft\Levay_Gimnazium_futes\09.kiegeszito_dok_excel\"/>
    </mc:Choice>
  </mc:AlternateContent>
  <xr:revisionPtr revIDLastSave="0" documentId="11_F734AF2F0000D7379BAB7C91DFF65CCE83246E87" xr6:coauthVersionLast="32" xr6:coauthVersionMax="32" xr10:uidLastSave="{00000000-0000-0000-0000-000000000000}"/>
  <bookViews>
    <workbookView xWindow="0" yWindow="0" windowWidth="28800" windowHeight="12435" tabRatio="753" xr2:uid="{00000000-000D-0000-FFFF-FFFF00000000}"/>
  </bookViews>
  <sheets>
    <sheet name="Főösszesítő" sheetId="1" r:id="rId1"/>
  </sheets>
  <definedNames>
    <definedName name="_xlnm.Print_Area" localSheetId="0">Főösszesítő!$A$1:$F$25</definedName>
  </definedNames>
  <calcPr calcId="179017"/>
</workbook>
</file>

<file path=xl/calcChain.xml><?xml version="1.0" encoding="utf-8"?>
<calcChain xmlns="http://schemas.openxmlformats.org/spreadsheetml/2006/main">
  <c r="F21" i="1" l="1"/>
  <c r="F20" i="1"/>
  <c r="F19" i="1"/>
  <c r="F17" i="1"/>
  <c r="D18" i="1"/>
  <c r="E18" i="1"/>
  <c r="C18" i="1"/>
  <c r="F18" i="1" s="1"/>
  <c r="F11" i="1"/>
  <c r="F13" i="1"/>
  <c r="F14" i="1"/>
  <c r="F16" i="1"/>
  <c r="F10" i="1"/>
  <c r="F7" i="1"/>
  <c r="F6" i="1"/>
  <c r="D8" i="1"/>
  <c r="E8" i="1"/>
  <c r="C8" i="1"/>
  <c r="F8" i="1" l="1"/>
  <c r="F23" i="1" s="1"/>
  <c r="F24" i="1" s="1"/>
  <c r="F25" i="1" s="1"/>
</calcChain>
</file>

<file path=xl/sharedStrings.xml><?xml version="1.0" encoding="utf-8"?>
<sst xmlns="http://schemas.openxmlformats.org/spreadsheetml/2006/main" count="35" uniqueCount="34">
  <si>
    <t>Anyag ár</t>
  </si>
  <si>
    <t>Munka díj</t>
  </si>
  <si>
    <t>GÉPÉSZET</t>
  </si>
  <si>
    <t>Munkarész</t>
  </si>
  <si>
    <t>Sorsz.</t>
  </si>
  <si>
    <t>KÖLTSÉGVETÉS FŐÖSSZESÍTŐ</t>
  </si>
  <si>
    <t>ÖSSZESEN:</t>
  </si>
  <si>
    <t>ÁFA (27%)</t>
  </si>
  <si>
    <t>ÖSSZESEN ( BRUTTÓ)</t>
  </si>
  <si>
    <t>Összesen (NETTÓ)</t>
  </si>
  <si>
    <t>ÉPÍTÉSZET</t>
  </si>
  <si>
    <t>MIHŐ KFT kezelésében lévő primer rendszer</t>
  </si>
  <si>
    <t>AUTOMATIKA RENDSZER</t>
  </si>
  <si>
    <t>Közműalagút IT</t>
  </si>
  <si>
    <t>Akna
tűzészlelő és -jelző rendszerének</t>
  </si>
  <si>
    <t>VILLANYSZERELÉS</t>
  </si>
  <si>
    <t>FORGALOMTECHNIKA</t>
  </si>
  <si>
    <t>Közműalagút hűtővíz ellátás, elvezetés</t>
  </si>
  <si>
    <t>5/a</t>
  </si>
  <si>
    <t>5/b</t>
  </si>
  <si>
    <t>TARTÓSZERKEZET</t>
  </si>
  <si>
    <t>(3530 MISKOLC, KÁLVIN JÁNOS UTCA 2.;HRSZ.: 8527) USZODA ÉS TORNATEREM BŐVÍTÉS</t>
  </si>
  <si>
    <r>
      <t>LÉVAY JÓZSEF REFORMÁTUS GIMNÁZIUM ÉS DIÁKOTTHON/</t>
    </r>
    <r>
      <rPr>
        <b/>
        <sz val="11"/>
        <color theme="1"/>
        <rFont val="Calibri"/>
        <family val="2"/>
        <charset val="238"/>
        <scheme val="minor"/>
      </rPr>
      <t>TÁVHŐ VEZETÉK KIVÁLTÁS</t>
    </r>
    <r>
      <rPr>
        <sz val="11"/>
        <color theme="1"/>
        <rFont val="Calibri"/>
        <family val="2"/>
        <charset val="238"/>
        <scheme val="minor"/>
      </rPr>
      <t xml:space="preserve">
(3530 MISKOLC, KÁLVIN JÁNOS UTCA 2.;
HRSZ.: 8527)
USZODA ÉS TORNATEREM BŐVÍTÉS</t>
    </r>
  </si>
  <si>
    <t>3/a</t>
  </si>
  <si>
    <t>3/b</t>
  </si>
  <si>
    <t>3/c</t>
  </si>
  <si>
    <t>3/d</t>
  </si>
  <si>
    <t>3/e</t>
  </si>
  <si>
    <t>Gépköltség</t>
  </si>
  <si>
    <t>Közműalagút hűtővíz ellátás, szellőztetés</t>
  </si>
  <si>
    <t>Távfűtési vezeték kiváltás</t>
  </si>
  <si>
    <t xml:space="preserve"> I.ütem</t>
  </si>
  <si>
    <t xml:space="preserve"> II.ütem</t>
  </si>
  <si>
    <t>Lévay József Gimnázium. Gázkazánház kiváltás, MIHŐ költségvetés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</si>
</sst>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#,##0\ &quot;Ft&quot;;\-#,##0\ &quot;Ft&quot;"/>
    <numFmt numFmtId="42" formatCode="_-* #,##0\ &quot;Ft&quot;_-;\-* #,##0\ &quot;Ft&quot;_-;_-* &quot;-&quot;\ &quot;Ft&quot;_-;_-@_-"/>
    <numFmt numFmtId="164" formatCode="#,##0\ &quot;Ft&quot;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name val="Times New Roman CE"/>
      <charset val="238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0" fontId="2" fillId="0" borderId="0"/>
    <xf numFmtId="0" fontId="6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4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42" fontId="1" fillId="0" borderId="0" xfId="0" applyNumberFormat="1" applyFont="1" applyAlignment="1">
      <alignment horizontal="center"/>
    </xf>
    <xf numFmtId="0" fontId="3" fillId="0" borderId="0" xfId="1" applyFont="1" applyFill="1" applyBorder="1" applyAlignment="1">
      <alignment vertical="center" wrapText="1"/>
    </xf>
    <xf numFmtId="0" fontId="1" fillId="0" borderId="0" xfId="0" applyFont="1" applyFill="1" applyAlignment="1">
      <alignment horizontal="center"/>
    </xf>
    <xf numFmtId="42" fontId="0" fillId="0" borderId="0" xfId="0" applyNumberFormat="1" applyFill="1" applyAlignment="1">
      <alignment horizontal="center"/>
    </xf>
    <xf numFmtId="0" fontId="0" fillId="0" borderId="0" xfId="0" applyFill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  <xf numFmtId="42" fontId="0" fillId="3" borderId="1" xfId="0" applyNumberFormat="1" applyFill="1" applyBorder="1" applyAlignment="1">
      <alignment horizontal="center"/>
    </xf>
    <xf numFmtId="42" fontId="1" fillId="3" borderId="1" xfId="0" applyNumberFormat="1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/>
    <xf numFmtId="42" fontId="0" fillId="6" borderId="1" xfId="0" applyNumberFormat="1" applyFill="1" applyBorder="1" applyAlignment="1">
      <alignment horizontal="center"/>
    </xf>
    <xf numFmtId="42" fontId="1" fillId="6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42" fontId="0" fillId="2" borderId="1" xfId="0" applyNumberFormat="1" applyFill="1" applyBorder="1" applyAlignment="1">
      <alignment horizontal="center"/>
    </xf>
    <xf numFmtId="42" fontId="1" fillId="2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/>
    <xf numFmtId="0" fontId="0" fillId="0" borderId="1" xfId="0" applyBorder="1" applyAlignment="1">
      <alignment wrapText="1"/>
    </xf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/>
    <xf numFmtId="42" fontId="4" fillId="4" borderId="1" xfId="0" applyNumberFormat="1" applyFont="1" applyFill="1" applyBorder="1" applyAlignment="1">
      <alignment horizontal="center"/>
    </xf>
    <xf numFmtId="164" fontId="5" fillId="4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42" fontId="0" fillId="0" borderId="1" xfId="0" applyNumberFormat="1" applyFill="1" applyBorder="1" applyAlignment="1">
      <alignment horizontal="center"/>
    </xf>
    <xf numFmtId="42" fontId="0" fillId="0" borderId="1" xfId="0" applyNumberFormat="1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/>
    <xf numFmtId="42" fontId="0" fillId="7" borderId="1" xfId="0" applyNumberFormat="1" applyFill="1" applyBorder="1" applyAlignment="1">
      <alignment horizontal="center"/>
    </xf>
    <xf numFmtId="42" fontId="1" fillId="7" borderId="1" xfId="0" applyNumberFormat="1" applyFont="1" applyFill="1" applyBorder="1" applyAlignment="1">
      <alignment horizontal="center"/>
    </xf>
    <xf numFmtId="5" fontId="0" fillId="0" borderId="1" xfId="0" applyNumberFormat="1" applyBorder="1" applyAlignment="1">
      <alignment horizontal="right"/>
    </xf>
    <xf numFmtId="5" fontId="0" fillId="5" borderId="1" xfId="0" applyNumberFormat="1" applyFill="1" applyBorder="1" applyAlignment="1">
      <alignment horizontal="right"/>
    </xf>
    <xf numFmtId="42" fontId="0" fillId="2" borderId="1" xfId="0" applyNumberFormat="1" applyFill="1" applyBorder="1" applyAlignment="1">
      <alignment horizontal="right"/>
    </xf>
    <xf numFmtId="5" fontId="1" fillId="5" borderId="1" xfId="0" applyNumberFormat="1" applyFont="1" applyFill="1" applyBorder="1" applyAlignment="1">
      <alignment horizontal="right"/>
    </xf>
    <xf numFmtId="0" fontId="0" fillId="0" borderId="1" xfId="0" applyBorder="1" applyAlignment="1">
      <alignment horizontal="left" wrapText="1"/>
    </xf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1" fillId="6" borderId="2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</cellXfs>
  <cellStyles count="3">
    <cellStyle name="Normál" xfId="0" builtinId="0"/>
    <cellStyle name="Normál 2" xfId="1" xr:uid="{00000000-0005-0000-0000-000001000000}"/>
    <cellStyle name="Normal_PriceCalc_20091_Fire&amp;Gas" xfId="2" xr:uid="{00000000-0005-0000-0000-000002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38"/>
  <sheetViews>
    <sheetView tabSelected="1" zoomScaleNormal="100" zoomScaleSheetLayoutView="87" workbookViewId="0">
      <selection activeCell="B9" sqref="B9:D9"/>
    </sheetView>
  </sheetViews>
  <sheetFormatPr defaultRowHeight="15" x14ac:dyDescent="0.25"/>
  <cols>
    <col min="1" max="1" width="9.140625" style="3"/>
    <col min="2" max="2" width="26.140625" customWidth="1"/>
    <col min="3" max="3" width="18" style="1" customWidth="1"/>
    <col min="4" max="5" width="18.85546875" style="1" customWidth="1"/>
    <col min="6" max="6" width="22.5703125" style="1" customWidth="1"/>
  </cols>
  <sheetData>
    <row r="2" spans="1:8" x14ac:dyDescent="0.25">
      <c r="A2" s="50" t="s">
        <v>5</v>
      </c>
      <c r="B2" s="51"/>
      <c r="C2" s="51"/>
      <c r="D2" s="51"/>
      <c r="E2" s="51"/>
      <c r="F2" s="51"/>
    </row>
    <row r="3" spans="1:8" x14ac:dyDescent="0.25">
      <c r="A3" s="9"/>
      <c r="B3" s="48" t="s">
        <v>22</v>
      </c>
      <c r="C3" s="49"/>
      <c r="D3" s="49"/>
      <c r="E3" s="49"/>
      <c r="F3" s="49"/>
    </row>
    <row r="4" spans="1:8" x14ac:dyDescent="0.25">
      <c r="A4" s="9"/>
      <c r="B4" s="48" t="s">
        <v>21</v>
      </c>
      <c r="C4" s="48"/>
      <c r="D4" s="48"/>
      <c r="E4" s="48"/>
      <c r="F4" s="48"/>
    </row>
    <row r="5" spans="1:8" x14ac:dyDescent="0.25">
      <c r="A5" s="9" t="s">
        <v>4</v>
      </c>
      <c r="B5" s="10" t="s">
        <v>3</v>
      </c>
      <c r="C5" s="9" t="s">
        <v>0</v>
      </c>
      <c r="D5" s="9" t="s">
        <v>1</v>
      </c>
      <c r="E5" s="9" t="s">
        <v>28</v>
      </c>
      <c r="F5" s="9" t="s">
        <v>9</v>
      </c>
    </row>
    <row r="6" spans="1:8" ht="16.5" customHeight="1" x14ac:dyDescent="0.25">
      <c r="A6" s="11">
        <v>1</v>
      </c>
      <c r="B6" s="12" t="s">
        <v>10</v>
      </c>
      <c r="C6" s="13">
        <v>0</v>
      </c>
      <c r="D6" s="13">
        <v>0</v>
      </c>
      <c r="E6" s="13">
        <v>0</v>
      </c>
      <c r="F6" s="14">
        <f>SUM(C6:E6)</f>
        <v>0</v>
      </c>
    </row>
    <row r="7" spans="1:8" s="8" customFormat="1" ht="16.5" customHeight="1" x14ac:dyDescent="0.25">
      <c r="A7" s="33">
        <v>2</v>
      </c>
      <c r="B7" s="34" t="s">
        <v>20</v>
      </c>
      <c r="C7" s="35">
        <v>0</v>
      </c>
      <c r="D7" s="35">
        <v>0</v>
      </c>
      <c r="E7" s="35">
        <v>0</v>
      </c>
      <c r="F7" s="36">
        <f>SUM(C7:E7)</f>
        <v>0</v>
      </c>
    </row>
    <row r="8" spans="1:8" x14ac:dyDescent="0.25">
      <c r="A8" s="15">
        <v>3</v>
      </c>
      <c r="B8" s="16" t="s">
        <v>2</v>
      </c>
      <c r="C8" s="17">
        <f>SUM(C10:C16)</f>
        <v>0</v>
      </c>
      <c r="D8" s="17">
        <f t="shared" ref="D8:E8" si="0">SUM(D10:D16)</f>
        <v>0</v>
      </c>
      <c r="E8" s="17">
        <f t="shared" si="0"/>
        <v>0</v>
      </c>
      <c r="F8" s="18">
        <f>SUM(C8:E8)</f>
        <v>0</v>
      </c>
    </row>
    <row r="9" spans="1:8" x14ac:dyDescent="0.25">
      <c r="A9" s="15"/>
      <c r="B9" s="45" t="s">
        <v>29</v>
      </c>
      <c r="C9" s="46"/>
      <c r="D9" s="47"/>
      <c r="E9" s="17"/>
      <c r="F9" s="18"/>
    </row>
    <row r="10" spans="1:8" ht="30" x14ac:dyDescent="0.25">
      <c r="A10" s="30" t="s">
        <v>23</v>
      </c>
      <c r="B10" s="43" t="s">
        <v>17</v>
      </c>
      <c r="C10" s="31">
        <v>0</v>
      </c>
      <c r="D10" s="31">
        <v>0</v>
      </c>
      <c r="E10" s="31">
        <v>0</v>
      </c>
      <c r="F10" s="32">
        <f>C10+D10+E10</f>
        <v>0</v>
      </c>
    </row>
    <row r="11" spans="1:8" ht="30" x14ac:dyDescent="0.25">
      <c r="A11" s="30" t="s">
        <v>24</v>
      </c>
      <c r="B11" s="43" t="s">
        <v>11</v>
      </c>
      <c r="C11" s="31">
        <v>0</v>
      </c>
      <c r="D11" s="31">
        <v>0</v>
      </c>
      <c r="E11" s="31">
        <v>0</v>
      </c>
      <c r="F11" s="32">
        <f t="shared" ref="F11:F16" si="1">C11+D11+E11</f>
        <v>0</v>
      </c>
      <c r="H11" s="43"/>
    </row>
    <row r="12" spans="1:8" x14ac:dyDescent="0.25">
      <c r="A12" s="15"/>
      <c r="B12" s="45" t="s">
        <v>30</v>
      </c>
      <c r="C12" s="46"/>
      <c r="D12" s="47"/>
      <c r="E12" s="17"/>
      <c r="F12" s="18"/>
      <c r="H12" s="44"/>
    </row>
    <row r="13" spans="1:8" x14ac:dyDescent="0.25">
      <c r="A13" s="30" t="s">
        <v>25</v>
      </c>
      <c r="B13" s="42" t="s">
        <v>31</v>
      </c>
      <c r="C13" s="31">
        <v>0</v>
      </c>
      <c r="D13" s="31">
        <v>0</v>
      </c>
      <c r="E13" s="31">
        <v>0</v>
      </c>
      <c r="F13" s="32">
        <f t="shared" si="1"/>
        <v>0</v>
      </c>
    </row>
    <row r="14" spans="1:8" x14ac:dyDescent="0.25">
      <c r="A14" s="30" t="s">
        <v>26</v>
      </c>
      <c r="B14" s="42" t="s">
        <v>32</v>
      </c>
      <c r="C14" s="31">
        <v>0</v>
      </c>
      <c r="D14" s="31">
        <v>0</v>
      </c>
      <c r="E14" s="31">
        <v>0</v>
      </c>
      <c r="F14" s="32">
        <f t="shared" si="1"/>
        <v>0</v>
      </c>
    </row>
    <row r="15" spans="1:8" x14ac:dyDescent="0.25">
      <c r="A15" s="15"/>
      <c r="B15" s="45" t="s">
        <v>33</v>
      </c>
      <c r="C15" s="46"/>
      <c r="D15" s="47"/>
      <c r="E15" s="17"/>
      <c r="F15" s="18"/>
    </row>
    <row r="16" spans="1:8" ht="30" x14ac:dyDescent="0.25">
      <c r="A16" s="30" t="s">
        <v>27</v>
      </c>
      <c r="B16" s="43" t="s">
        <v>11</v>
      </c>
      <c r="C16" s="31">
        <v>0</v>
      </c>
      <c r="D16" s="31">
        <v>0</v>
      </c>
      <c r="E16" s="31">
        <v>0</v>
      </c>
      <c r="F16" s="32">
        <f t="shared" si="1"/>
        <v>0</v>
      </c>
    </row>
    <row r="17" spans="1:6" x14ac:dyDescent="0.25">
      <c r="A17" s="19">
        <v>4</v>
      </c>
      <c r="B17" s="20" t="s">
        <v>15</v>
      </c>
      <c r="C17" s="39">
        <v>0</v>
      </c>
      <c r="D17" s="21">
        <v>0</v>
      </c>
      <c r="E17" s="21">
        <v>0</v>
      </c>
      <c r="F17" s="22">
        <f>SUM(C17:E17)</f>
        <v>0</v>
      </c>
    </row>
    <row r="18" spans="1:6" x14ac:dyDescent="0.25">
      <c r="A18" s="23">
        <v>5</v>
      </c>
      <c r="B18" s="24" t="s">
        <v>12</v>
      </c>
      <c r="C18" s="38">
        <f>SUM(C19:C20)</f>
        <v>0</v>
      </c>
      <c r="D18" s="38">
        <f t="shared" ref="D18:E18" si="2">SUM(D19:D20)</f>
        <v>0</v>
      </c>
      <c r="E18" s="38">
        <f t="shared" si="2"/>
        <v>0</v>
      </c>
      <c r="F18" s="40">
        <f>SUM(C18:E18)</f>
        <v>0</v>
      </c>
    </row>
    <row r="19" spans="1:6" x14ac:dyDescent="0.25">
      <c r="A19" s="9" t="s">
        <v>18</v>
      </c>
      <c r="B19" s="41" t="s">
        <v>13</v>
      </c>
      <c r="C19" s="37">
        <v>0</v>
      </c>
      <c r="D19" s="37">
        <v>0</v>
      </c>
      <c r="E19" s="37">
        <v>0</v>
      </c>
      <c r="F19" s="37">
        <f>C19+D19+E19</f>
        <v>0</v>
      </c>
    </row>
    <row r="20" spans="1:6" ht="45" x14ac:dyDescent="0.25">
      <c r="A20" s="9" t="s">
        <v>19</v>
      </c>
      <c r="B20" s="25" t="s">
        <v>14</v>
      </c>
      <c r="C20" s="37">
        <v>0</v>
      </c>
      <c r="D20" s="37">
        <v>0</v>
      </c>
      <c r="E20" s="37">
        <v>0</v>
      </c>
      <c r="F20" s="37">
        <f>C20+D20+E20</f>
        <v>0</v>
      </c>
    </row>
    <row r="21" spans="1:6" x14ac:dyDescent="0.25">
      <c r="A21" s="26">
        <v>6</v>
      </c>
      <c r="B21" s="27" t="s">
        <v>16</v>
      </c>
      <c r="C21" s="28">
        <v>0</v>
      </c>
      <c r="D21" s="28">
        <v>0</v>
      </c>
      <c r="E21" s="28">
        <v>0</v>
      </c>
      <c r="F21" s="29">
        <f>SUM(C21:E21)</f>
        <v>0</v>
      </c>
    </row>
    <row r="22" spans="1:6" s="8" customFormat="1" ht="27" customHeight="1" x14ac:dyDescent="0.25">
      <c r="A22" s="6"/>
      <c r="B22" s="5"/>
      <c r="C22" s="7"/>
      <c r="D22" s="7"/>
      <c r="E22" s="7"/>
      <c r="F22" s="7"/>
    </row>
    <row r="23" spans="1:6" x14ac:dyDescent="0.25">
      <c r="C23" s="2"/>
      <c r="D23" s="2" t="s">
        <v>6</v>
      </c>
      <c r="E23" s="2"/>
      <c r="F23" s="4">
        <f>F6+F7+F8+F17+F18+F21</f>
        <v>0</v>
      </c>
    </row>
    <row r="24" spans="1:6" x14ac:dyDescent="0.25">
      <c r="C24" s="2"/>
      <c r="D24" s="2" t="s">
        <v>7</v>
      </c>
      <c r="E24" s="2"/>
      <c r="F24" s="4">
        <f>F23*0.27</f>
        <v>0</v>
      </c>
    </row>
    <row r="25" spans="1:6" x14ac:dyDescent="0.25">
      <c r="C25" s="2"/>
      <c r="D25" s="2" t="s">
        <v>8</v>
      </c>
      <c r="E25" s="2"/>
      <c r="F25" s="4">
        <f>F23+F24</f>
        <v>0</v>
      </c>
    </row>
    <row r="26" spans="1:6" x14ac:dyDescent="0.25">
      <c r="C26" s="2"/>
      <c r="D26" s="2"/>
      <c r="E26" s="2"/>
      <c r="F26" s="2"/>
    </row>
    <row r="27" spans="1:6" x14ac:dyDescent="0.25">
      <c r="C27" s="2"/>
      <c r="D27" s="2"/>
      <c r="E27" s="2"/>
      <c r="F27" s="2"/>
    </row>
    <row r="28" spans="1:6" x14ac:dyDescent="0.25">
      <c r="C28" s="2"/>
      <c r="D28" s="2"/>
      <c r="E28" s="2"/>
      <c r="F28" s="2"/>
    </row>
    <row r="29" spans="1:6" x14ac:dyDescent="0.25">
      <c r="C29" s="2"/>
      <c r="D29" s="2"/>
      <c r="E29" s="2"/>
      <c r="F29" s="2"/>
    </row>
    <row r="30" spans="1:6" x14ac:dyDescent="0.25">
      <c r="C30" s="2"/>
      <c r="D30" s="2"/>
      <c r="E30" s="2"/>
      <c r="F30" s="2"/>
    </row>
    <row r="31" spans="1:6" x14ac:dyDescent="0.25">
      <c r="C31" s="2"/>
      <c r="D31" s="2"/>
      <c r="E31" s="2"/>
      <c r="F31" s="2"/>
    </row>
    <row r="32" spans="1:6" x14ac:dyDescent="0.25">
      <c r="F32" s="2"/>
    </row>
    <row r="33" spans="6:6" x14ac:dyDescent="0.25">
      <c r="F33" s="2"/>
    </row>
    <row r="34" spans="6:6" x14ac:dyDescent="0.25">
      <c r="F34" s="2"/>
    </row>
    <row r="38" spans="6:6" x14ac:dyDescent="0.25">
      <c r="F38" s="2"/>
    </row>
  </sheetData>
  <mergeCells count="6">
    <mergeCell ref="A2:F2"/>
    <mergeCell ref="B15:D15"/>
    <mergeCell ref="B12:D12"/>
    <mergeCell ref="B9:D9"/>
    <mergeCell ref="B3:F3"/>
    <mergeCell ref="B4:F4"/>
  </mergeCells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Főösszesítő</vt:lpstr>
      <vt:lpstr>Főösszesítő!Nyomtatási_terület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alida</dc:creator>
  <cp:lastModifiedBy>Kocsis Szilvia</cp:lastModifiedBy>
  <cp:lastPrinted>2017-06-15T14:53:39Z</cp:lastPrinted>
  <dcterms:created xsi:type="dcterms:W3CDTF">2017-05-03T12:57:13Z</dcterms:created>
  <dcterms:modified xsi:type="dcterms:W3CDTF">2018-05-08T06:53:55Z</dcterms:modified>
</cp:coreProperties>
</file>