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nyves.lajos\Desktop\TAO\Zrínyi Gimnázium\"/>
    </mc:Choice>
  </mc:AlternateContent>
  <bookViews>
    <workbookView xWindow="120" yWindow="30" windowWidth="17235" windowHeight="9285"/>
  </bookViews>
  <sheets>
    <sheet name="Munka1" sheetId="1" r:id="rId1"/>
    <sheet name="Munka2" sheetId="2" r:id="rId2"/>
    <sheet name="Munka3" sheetId="3" r:id="rId3"/>
  </sheets>
  <calcPr calcId="152511"/>
</workbook>
</file>

<file path=xl/calcChain.xml><?xml version="1.0" encoding="utf-8"?>
<calcChain xmlns="http://schemas.openxmlformats.org/spreadsheetml/2006/main">
  <c r="H14" i="1" l="1"/>
  <c r="J14" i="1" s="1"/>
  <c r="I14" i="1"/>
  <c r="I11" i="1"/>
  <c r="H11" i="1"/>
  <c r="I10" i="1"/>
  <c r="H10" i="1"/>
  <c r="J10" i="1" s="1"/>
  <c r="I9" i="1"/>
  <c r="H9" i="1"/>
  <c r="I7" i="1"/>
  <c r="H7" i="1"/>
  <c r="H6" i="1"/>
  <c r="I6" i="1"/>
  <c r="H8" i="1"/>
  <c r="I8" i="1"/>
  <c r="H12" i="1"/>
  <c r="I12" i="1"/>
  <c r="H13" i="1"/>
  <c r="I4" i="1"/>
  <c r="I5" i="1"/>
  <c r="H4" i="1"/>
  <c r="J4" i="1" s="1"/>
  <c r="H5" i="1"/>
  <c r="I13" i="1"/>
  <c r="J13" i="1" l="1"/>
  <c r="J5" i="1"/>
  <c r="I15" i="1"/>
  <c r="J15" i="1" s="1"/>
  <c r="J19" i="1" s="1"/>
  <c r="J17" i="1" s="1"/>
  <c r="J12" i="1"/>
  <c r="H15" i="1"/>
  <c r="J6" i="1"/>
  <c r="J7" i="1"/>
  <c r="J9" i="1"/>
  <c r="J11" i="1"/>
  <c r="J8" i="1"/>
</calcChain>
</file>

<file path=xl/sharedStrings.xml><?xml version="1.0" encoding="utf-8"?>
<sst xmlns="http://schemas.openxmlformats.org/spreadsheetml/2006/main" count="34" uniqueCount="27">
  <si>
    <t>Tétel megnevezés/leírás</t>
  </si>
  <si>
    <t>Anyag</t>
  </si>
  <si>
    <t>Díj</t>
  </si>
  <si>
    <t>Anyag összes</t>
  </si>
  <si>
    <t>Díj összes</t>
  </si>
  <si>
    <t>Nettó összes</t>
  </si>
  <si>
    <t>sorszám</t>
  </si>
  <si>
    <t>Parketta, párnafa bontása elszállítása</t>
  </si>
  <si>
    <t>Mennyiség, egység</t>
  </si>
  <si>
    <t>m2</t>
  </si>
  <si>
    <t>klt</t>
  </si>
  <si>
    <t>db</t>
  </si>
  <si>
    <t>Összesen NETTÓ</t>
  </si>
  <si>
    <t>Vékony vakolat képzése belső felületen</t>
  </si>
  <si>
    <t>Áfa értéke:</t>
  </si>
  <si>
    <t>Összesen Bruttó:</t>
  </si>
  <si>
    <t>Pályavonalazás</t>
  </si>
  <si>
    <t>Sportszerlekötő átvezető keret és fedél elhelyezése</t>
  </si>
  <si>
    <t>Burkolatváltó elhelyezése</t>
  </si>
  <si>
    <t>Parkettarendszer alatti szigetelés készítése a párazárás, elvezetés végett.</t>
  </si>
  <si>
    <t>garn</t>
  </si>
  <si>
    <t>Meglévő bordásfalak elbontása, visszaállítása eredeti helyére</t>
  </si>
  <si>
    <t>Vakolt felület festése/tisztítófestés</t>
  </si>
  <si>
    <t>Zrínyi Gimnázium sportcsarnok felújítása</t>
  </si>
  <si>
    <r>
      <t xml:space="preserve">Emelt műszaki tartalmú Singleflex Stadium rendszer, </t>
    </r>
    <r>
      <rPr>
        <b/>
        <sz val="10"/>
        <color indexed="8"/>
        <rFont val="Times New Roman"/>
      </rPr>
      <t>sportparketta</t>
    </r>
    <r>
      <rPr>
        <sz val="10"/>
        <color indexed="8"/>
        <rFont val="Times New Roman"/>
      </rPr>
      <t xml:space="preserve"> koptató réteggel, szintezhető, szerkezetvastagság: 65mm. Lábazat kialakítása. </t>
    </r>
  </si>
  <si>
    <t xml:space="preserve">Festéshez  csőállvány állítása állványcsőből </t>
  </si>
  <si>
    <t>Öltözők felújítása II számú melleéklet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</si>
</sst>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H_U_F"/>
    <numFmt numFmtId="165" formatCode="#,##0.00\ &quot;HUF&quot;"/>
  </numFmts>
  <fonts count="7" x14ac:knownFonts="1">
    <font>
      <sz val="10"/>
      <name val="Arial"/>
      <charset val="238"/>
    </font>
    <font>
      <sz val="10"/>
      <name val="Arial"/>
      <charset val="238"/>
    </font>
    <font>
      <b/>
      <sz val="16"/>
      <name val="Arial"/>
      <family val="2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b/>
      <sz val="10"/>
      <color indexed="8"/>
      <name val="Times New Roman"/>
    </font>
    <font>
      <sz val="10"/>
      <color indexed="8"/>
      <name val="Times New Roman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164" fontId="0" fillId="0" borderId="0" xfId="0" applyNumberFormat="1"/>
    <xf numFmtId="165" fontId="0" fillId="0" borderId="1" xfId="0" applyNumberForma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5" xfId="0" applyBorder="1" applyAlignment="1">
      <alignment textRotation="90"/>
    </xf>
    <xf numFmtId="164" fontId="0" fillId="0" borderId="6" xfId="0" applyNumberFormat="1" applyBorder="1"/>
    <xf numFmtId="0" fontId="0" fillId="0" borderId="5" xfId="0" applyBorder="1"/>
    <xf numFmtId="0" fontId="0" fillId="0" borderId="5" xfId="0" applyFill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7" xfId="0" applyBorder="1"/>
    <xf numFmtId="0" fontId="4" fillId="0" borderId="8" xfId="0" applyFont="1" applyFill="1" applyBorder="1" applyAlignment="1">
      <alignment wrapText="1"/>
    </xf>
    <xf numFmtId="0" fontId="0" fillId="0" borderId="8" xfId="0" applyBorder="1"/>
    <xf numFmtId="164" fontId="0" fillId="0" borderId="8" xfId="0" applyNumberFormat="1" applyBorder="1"/>
    <xf numFmtId="164" fontId="4" fillId="0" borderId="9" xfId="0" applyNumberFormat="1" applyFont="1" applyFill="1" applyBorder="1"/>
    <xf numFmtId="0" fontId="0" fillId="0" borderId="1" xfId="0" applyBorder="1" applyAlignment="1">
      <alignment wrapText="1"/>
    </xf>
    <xf numFmtId="0" fontId="0" fillId="0" borderId="1" xfId="0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tabSelected="1" topLeftCell="A4" workbookViewId="0">
      <selection activeCell="G24" sqref="G24"/>
    </sheetView>
  </sheetViews>
  <sheetFormatPr defaultRowHeight="12.75" x14ac:dyDescent="0.2"/>
  <cols>
    <col min="2" max="2" width="3.42578125" customWidth="1"/>
    <col min="3" max="3" width="28.42578125" customWidth="1"/>
    <col min="4" max="4" width="5.42578125" customWidth="1"/>
    <col min="5" max="5" width="5.5703125" customWidth="1"/>
    <col min="6" max="6" width="13.5703125" style="5" bestFit="1" customWidth="1"/>
    <col min="7" max="7" width="11.85546875" style="5" bestFit="1" customWidth="1"/>
    <col min="8" max="8" width="14.7109375" style="5" customWidth="1"/>
    <col min="9" max="9" width="14.5703125" style="5" bestFit="1" customWidth="1"/>
    <col min="10" max="10" width="15.42578125" style="5" customWidth="1"/>
  </cols>
  <sheetData>
    <row r="1" spans="2:10" ht="21" customHeight="1" thickBot="1" x14ac:dyDescent="0.25"/>
    <row r="2" spans="2:10" s="1" customFormat="1" ht="21" thickTop="1" x14ac:dyDescent="0.3">
      <c r="B2" s="21" t="s">
        <v>23</v>
      </c>
      <c r="C2" s="22"/>
      <c r="D2" s="22"/>
      <c r="E2" s="22"/>
      <c r="F2" s="22"/>
      <c r="G2" s="22"/>
      <c r="H2" s="22"/>
      <c r="I2" s="22"/>
      <c r="J2" s="23"/>
    </row>
    <row r="3" spans="2:10" ht="42.75" x14ac:dyDescent="0.2">
      <c r="B3" s="8" t="s">
        <v>6</v>
      </c>
      <c r="C3" s="2" t="s">
        <v>0</v>
      </c>
      <c r="D3" s="19" t="s">
        <v>8</v>
      </c>
      <c r="E3" s="20"/>
      <c r="F3" s="4" t="s">
        <v>1</v>
      </c>
      <c r="G3" s="4" t="s">
        <v>2</v>
      </c>
      <c r="H3" s="4" t="s">
        <v>3</v>
      </c>
      <c r="I3" s="4" t="s">
        <v>4</v>
      </c>
      <c r="J3" s="9" t="s">
        <v>5</v>
      </c>
    </row>
    <row r="4" spans="2:10" ht="25.5" x14ac:dyDescent="0.2">
      <c r="B4" s="10">
        <v>1</v>
      </c>
      <c r="C4" s="3" t="s">
        <v>7</v>
      </c>
      <c r="D4" s="3">
        <v>1070</v>
      </c>
      <c r="E4" s="2" t="s">
        <v>9</v>
      </c>
      <c r="F4" s="4"/>
      <c r="G4" s="4"/>
      <c r="H4" s="4">
        <f t="shared" ref="H4:H14" si="0">SUM(D4*F4)</f>
        <v>0</v>
      </c>
      <c r="I4" s="4">
        <f t="shared" ref="I4:I14" si="1">SUM(D4*G4)</f>
        <v>0</v>
      </c>
      <c r="J4" s="9">
        <f t="shared" ref="J4:J15" si="2">SUM(H4:I4)</f>
        <v>0</v>
      </c>
    </row>
    <row r="5" spans="2:10" ht="25.5" x14ac:dyDescent="0.2">
      <c r="B5" s="10">
        <v>2</v>
      </c>
      <c r="C5" s="6" t="s">
        <v>25</v>
      </c>
      <c r="D5" s="2">
        <v>1</v>
      </c>
      <c r="E5" s="2" t="s">
        <v>10</v>
      </c>
      <c r="F5" s="4"/>
      <c r="G5" s="4"/>
      <c r="H5" s="4">
        <f t="shared" si="0"/>
        <v>0</v>
      </c>
      <c r="I5" s="4">
        <f t="shared" si="1"/>
        <v>0</v>
      </c>
      <c r="J5" s="9">
        <f t="shared" si="2"/>
        <v>0</v>
      </c>
    </row>
    <row r="6" spans="2:10" ht="25.5" x14ac:dyDescent="0.2">
      <c r="B6" s="10">
        <v>3</v>
      </c>
      <c r="C6" s="3" t="s">
        <v>21</v>
      </c>
      <c r="D6" s="3">
        <v>1</v>
      </c>
      <c r="E6" s="2" t="s">
        <v>10</v>
      </c>
      <c r="F6" s="4"/>
      <c r="G6" s="4"/>
      <c r="H6" s="4">
        <f t="shared" si="0"/>
        <v>0</v>
      </c>
      <c r="I6" s="4">
        <f t="shared" si="1"/>
        <v>0</v>
      </c>
      <c r="J6" s="9">
        <f t="shared" si="2"/>
        <v>0</v>
      </c>
    </row>
    <row r="7" spans="2:10" ht="38.25" x14ac:dyDescent="0.2">
      <c r="B7" s="10">
        <v>4</v>
      </c>
      <c r="C7" s="3" t="s">
        <v>19</v>
      </c>
      <c r="D7" s="3">
        <v>1070</v>
      </c>
      <c r="E7" s="2" t="s">
        <v>9</v>
      </c>
      <c r="F7" s="4"/>
      <c r="G7" s="4"/>
      <c r="H7" s="4">
        <f t="shared" si="0"/>
        <v>0</v>
      </c>
      <c r="I7" s="4">
        <f t="shared" si="1"/>
        <v>0</v>
      </c>
      <c r="J7" s="9">
        <f t="shared" si="2"/>
        <v>0</v>
      </c>
    </row>
    <row r="8" spans="2:10" ht="63.75" x14ac:dyDescent="0.2">
      <c r="B8" s="10">
        <v>5</v>
      </c>
      <c r="C8" s="7" t="s">
        <v>24</v>
      </c>
      <c r="D8" s="3">
        <v>1070</v>
      </c>
      <c r="E8" s="2" t="s">
        <v>9</v>
      </c>
      <c r="F8" s="4"/>
      <c r="G8" s="4"/>
      <c r="H8" s="4">
        <f t="shared" si="0"/>
        <v>0</v>
      </c>
      <c r="I8" s="4">
        <f t="shared" si="1"/>
        <v>0</v>
      </c>
      <c r="J8" s="9">
        <f t="shared" si="2"/>
        <v>0</v>
      </c>
    </row>
    <row r="9" spans="2:10" x14ac:dyDescent="0.2">
      <c r="B9" s="10">
        <v>6</v>
      </c>
      <c r="C9" s="7" t="s">
        <v>16</v>
      </c>
      <c r="D9" s="3">
        <v>3</v>
      </c>
      <c r="E9" s="2" t="s">
        <v>20</v>
      </c>
      <c r="F9" s="4"/>
      <c r="G9" s="4"/>
      <c r="H9" s="4">
        <f t="shared" si="0"/>
        <v>0</v>
      </c>
      <c r="I9" s="4">
        <f t="shared" si="1"/>
        <v>0</v>
      </c>
      <c r="J9" s="9">
        <f t="shared" si="2"/>
        <v>0</v>
      </c>
    </row>
    <row r="10" spans="2:10" ht="25.5" x14ac:dyDescent="0.2">
      <c r="B10" s="10">
        <v>7</v>
      </c>
      <c r="C10" s="7" t="s">
        <v>17</v>
      </c>
      <c r="D10" s="3">
        <v>4</v>
      </c>
      <c r="E10" s="2" t="s">
        <v>11</v>
      </c>
      <c r="F10" s="4"/>
      <c r="G10" s="4"/>
      <c r="H10" s="4">
        <f t="shared" si="0"/>
        <v>0</v>
      </c>
      <c r="I10" s="4">
        <f t="shared" si="1"/>
        <v>0</v>
      </c>
      <c r="J10" s="9">
        <f t="shared" si="2"/>
        <v>0</v>
      </c>
    </row>
    <row r="11" spans="2:10" x14ac:dyDescent="0.2">
      <c r="B11" s="10">
        <v>8</v>
      </c>
      <c r="C11" s="7" t="s">
        <v>18</v>
      </c>
      <c r="D11" s="3">
        <v>2</v>
      </c>
      <c r="E11" s="2" t="s">
        <v>20</v>
      </c>
      <c r="F11" s="4"/>
      <c r="G11" s="4"/>
      <c r="H11" s="4">
        <f t="shared" si="0"/>
        <v>0</v>
      </c>
      <c r="I11" s="4">
        <f t="shared" si="1"/>
        <v>0</v>
      </c>
      <c r="J11" s="9">
        <f t="shared" si="2"/>
        <v>0</v>
      </c>
    </row>
    <row r="12" spans="2:10" ht="25.5" x14ac:dyDescent="0.2">
      <c r="B12" s="10">
        <v>9</v>
      </c>
      <c r="C12" s="3" t="s">
        <v>13</v>
      </c>
      <c r="D12" s="3">
        <v>950</v>
      </c>
      <c r="E12" s="2" t="s">
        <v>9</v>
      </c>
      <c r="F12" s="4"/>
      <c r="G12" s="4"/>
      <c r="H12" s="4">
        <f t="shared" si="0"/>
        <v>0</v>
      </c>
      <c r="I12" s="4">
        <f t="shared" si="1"/>
        <v>0</v>
      </c>
      <c r="J12" s="9">
        <f t="shared" si="2"/>
        <v>0</v>
      </c>
    </row>
    <row r="13" spans="2:10" ht="25.5" x14ac:dyDescent="0.2">
      <c r="B13" s="10">
        <v>10</v>
      </c>
      <c r="C13" s="3" t="s">
        <v>22</v>
      </c>
      <c r="D13" s="3">
        <v>1360</v>
      </c>
      <c r="E13" s="2" t="s">
        <v>9</v>
      </c>
      <c r="F13" s="4"/>
      <c r="G13" s="4"/>
      <c r="H13" s="4">
        <f t="shared" si="0"/>
        <v>0</v>
      </c>
      <c r="I13" s="4">
        <f t="shared" si="1"/>
        <v>0</v>
      </c>
      <c r="J13" s="9">
        <f t="shared" si="2"/>
        <v>0</v>
      </c>
    </row>
    <row r="14" spans="2:10" ht="25.5" x14ac:dyDescent="0.2">
      <c r="B14" s="11">
        <v>11</v>
      </c>
      <c r="C14" s="3" t="s">
        <v>26</v>
      </c>
      <c r="D14" s="3">
        <v>2</v>
      </c>
      <c r="E14" s="12" t="s">
        <v>11</v>
      </c>
      <c r="F14" s="4"/>
      <c r="G14" s="4"/>
      <c r="H14" s="4">
        <f t="shared" si="0"/>
        <v>0</v>
      </c>
      <c r="I14" s="4">
        <f t="shared" si="1"/>
        <v>0</v>
      </c>
      <c r="J14" s="9">
        <f t="shared" si="2"/>
        <v>0</v>
      </c>
    </row>
    <row r="15" spans="2:10" x14ac:dyDescent="0.2">
      <c r="B15" s="10"/>
      <c r="C15" s="13" t="s">
        <v>12</v>
      </c>
      <c r="D15" s="2"/>
      <c r="E15" s="2"/>
      <c r="F15" s="4"/>
      <c r="G15" s="4"/>
      <c r="H15" s="4">
        <f>SUM(H4:H14)</f>
        <v>0</v>
      </c>
      <c r="I15" s="4">
        <f>SUM(I4:I14)</f>
        <v>0</v>
      </c>
      <c r="J15" s="9">
        <f t="shared" si="2"/>
        <v>0</v>
      </c>
    </row>
    <row r="16" spans="2:10" x14ac:dyDescent="0.2">
      <c r="B16" s="10"/>
      <c r="C16" s="2"/>
      <c r="D16" s="2"/>
      <c r="E16" s="2"/>
      <c r="F16" s="4"/>
      <c r="G16" s="4"/>
      <c r="H16" s="4"/>
      <c r="I16" s="4"/>
      <c r="J16" s="9"/>
    </row>
    <row r="17" spans="2:10" x14ac:dyDescent="0.2">
      <c r="B17" s="10"/>
      <c r="C17" s="13" t="s">
        <v>14</v>
      </c>
      <c r="D17" s="2"/>
      <c r="E17" s="2"/>
      <c r="F17" s="4"/>
      <c r="G17" s="4"/>
      <c r="H17" s="4"/>
      <c r="I17" s="4"/>
      <c r="J17" s="9">
        <f>SUM(J19-J15)</f>
        <v>0</v>
      </c>
    </row>
    <row r="18" spans="2:10" x14ac:dyDescent="0.2">
      <c r="B18" s="10"/>
      <c r="C18" s="2"/>
      <c r="D18" s="2"/>
      <c r="E18" s="2"/>
      <c r="F18" s="4"/>
      <c r="G18" s="4"/>
      <c r="H18" s="4"/>
      <c r="I18" s="4"/>
      <c r="J18" s="9"/>
    </row>
    <row r="19" spans="2:10" ht="13.5" thickBot="1" x14ac:dyDescent="0.25">
      <c r="B19" s="14"/>
      <c r="C19" s="15" t="s">
        <v>15</v>
      </c>
      <c r="D19" s="16"/>
      <c r="E19" s="16"/>
      <c r="F19" s="17"/>
      <c r="G19" s="17"/>
      <c r="H19" s="17"/>
      <c r="I19" s="17"/>
      <c r="J19" s="18">
        <f>SUM(J15)*1.27</f>
        <v>0</v>
      </c>
    </row>
    <row r="20" spans="2:10" ht="13.5" thickTop="1" x14ac:dyDescent="0.2"/>
  </sheetData>
  <mergeCells count="2">
    <mergeCell ref="D3:E3"/>
    <mergeCell ref="B2:J2"/>
  </mergeCells>
  <phoneticPr fontId="3" type="noConversion"/>
  <pageMargins left="0.33" right="0.37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Corleone</dc:creator>
  <cp:lastModifiedBy>Fenyves Lajos</cp:lastModifiedBy>
  <cp:lastPrinted>2016-08-02T10:41:30Z</cp:lastPrinted>
  <dcterms:created xsi:type="dcterms:W3CDTF">2016-08-01T05:52:28Z</dcterms:created>
  <dcterms:modified xsi:type="dcterms:W3CDTF">2017-07-21T07:26:45Z</dcterms:modified>
</cp:coreProperties>
</file>